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695" windowHeight="7995" tabRatio="617" activeTab="0"/>
  </bookViews>
  <sheets>
    <sheet name="UDC2013 R4" sheetId="1" r:id="rId1"/>
    <sheet name="UDC2013 особистий залік за рік" sheetId="2" r:id="rId2"/>
  </sheets>
  <definedNames/>
  <calcPr fullCalcOnLoad="1"/>
</workbook>
</file>

<file path=xl/sharedStrings.xml><?xml version="1.0" encoding="utf-8"?>
<sst xmlns="http://schemas.openxmlformats.org/spreadsheetml/2006/main" count="142" uniqueCount="92">
  <si>
    <t>Місце</t>
  </si>
  <si>
    <t>№ пілота</t>
  </si>
  <si>
    <t>Прізвище Ім'я По-батькові</t>
  </si>
  <si>
    <t>Бали квал-ції</t>
  </si>
  <si>
    <t>Очки квал-ції</t>
  </si>
  <si>
    <t>Очки топ серії</t>
  </si>
  <si>
    <t>Головний секретар змагання</t>
  </si>
  <si>
    <t>Директор змагання</t>
  </si>
  <si>
    <t>Автомобіль</t>
  </si>
  <si>
    <t>Nissan 200SX</t>
  </si>
  <si>
    <t>Nissan 350Z</t>
  </si>
  <si>
    <t>BMW E30</t>
  </si>
  <si>
    <t>Toyota AE86</t>
  </si>
  <si>
    <t>Сума</t>
  </si>
  <si>
    <t>Ukrainian Drift Championship 2013</t>
  </si>
  <si>
    <t>РЕЗУЛЬТАТИ</t>
  </si>
  <si>
    <t xml:space="preserve">Сергій Ситар (ліц. 02.28.0182.13)  </t>
  </si>
  <si>
    <t xml:space="preserve">Дмитро Мальгівський (ліц. 02.28.0180.13)    </t>
  </si>
  <si>
    <t>Honda Civic</t>
  </si>
  <si>
    <t>BMW E36</t>
  </si>
  <si>
    <t>BMW E46</t>
  </si>
  <si>
    <t>BMW M5</t>
  </si>
  <si>
    <t>Головня Олексій / Alex Golovnya</t>
  </si>
  <si>
    <t>Іллюк Дмитро / Dmitriy Illyuk</t>
  </si>
  <si>
    <t>Марченко Володимир / Vladimir Marchenko</t>
  </si>
  <si>
    <t>Петросян Фелікс / Felix Petrosian</t>
  </si>
  <si>
    <t>Грінчук Олександр / Aleksandr Grinchuk</t>
  </si>
  <si>
    <t>Лісічонок Денис / Denis Lisichonok</t>
  </si>
  <si>
    <t>Лавіцький Сергій / Sergey Lavitsky</t>
  </si>
  <si>
    <t>Дріфтовський Юрій / Youriy Driftovsky</t>
  </si>
  <si>
    <t>Корчевський Руслан / Ruslan Korchevsky</t>
  </si>
  <si>
    <t>Сак Сергій / Sergey Sak</t>
  </si>
  <si>
    <t>Геращенко Віталій / Vitaliy Gerashchenko</t>
  </si>
  <si>
    <t>Лютий Віталій / Vitaliy Liutyi</t>
  </si>
  <si>
    <t>Боровіцький В'ячеслав / Viacheslav Borovitsky</t>
  </si>
  <si>
    <t>Ковальчук Сергей / Sergey Kovalchuk</t>
  </si>
  <si>
    <t>Ліпський Сергій / Sergey Lipsky</t>
  </si>
  <si>
    <t>Яценко Андрій / Andrey Yatsenko</t>
  </si>
  <si>
    <t>Барбаш Владислав / Vlad Barbash</t>
  </si>
  <si>
    <t>Шерстюк Максим / Max Sherstiuk</t>
  </si>
  <si>
    <t>Говоров Андрій / Andrey Govorov</t>
  </si>
  <si>
    <t>Гончарук Дмитро / Dmitriy Goncharuk</t>
  </si>
  <si>
    <t>Лабін Анатолій / Anatolii Labin</t>
  </si>
  <si>
    <t>BMW V10</t>
  </si>
  <si>
    <t>15 сентября 2013, м. Київ, автодром "Чайка"</t>
  </si>
  <si>
    <t>Раунд 4 Чемпіонату України з Дріфтингу</t>
  </si>
  <si>
    <t>Нікіта Лукьянов / Nikita Lukyanov</t>
  </si>
  <si>
    <t>Nissan S13</t>
  </si>
  <si>
    <t>№ пп</t>
  </si>
  <si>
    <t>РЕЗУЛЬТАТИ СЕЗОНУ</t>
  </si>
  <si>
    <t>№ п/п</t>
  </si>
  <si>
    <t>Раунд 1 | 19 травня, Київ</t>
  </si>
  <si>
    <t>Раунд 2 | 23 червня, Одеса</t>
  </si>
  <si>
    <t>Раунд 3 | 20 липня, Вінниця</t>
  </si>
  <si>
    <t>Раунд 4 | 15 вересня, Київ</t>
  </si>
  <si>
    <t>Сумма</t>
  </si>
  <si>
    <t>Ліпський Сергій</t>
  </si>
  <si>
    <t>Сергій Сак</t>
  </si>
  <si>
    <t>Ковальчук Сергій</t>
  </si>
  <si>
    <t>Нікітєнко Олександр</t>
  </si>
  <si>
    <t>Кондрат'єв Юрій</t>
  </si>
  <si>
    <t>Лабін Анатолій</t>
  </si>
  <si>
    <t>Країна, місто</t>
  </si>
  <si>
    <t>Головня Олексій</t>
  </si>
  <si>
    <t>Іллюк Дмитро</t>
  </si>
  <si>
    <t>Марченко Володимир</t>
  </si>
  <si>
    <t>Лісічонок Денис</t>
  </si>
  <si>
    <t>Грінчук Олександр</t>
  </si>
  <si>
    <t>Лютий Віталій</t>
  </si>
  <si>
    <t>Шерстюк Максим</t>
  </si>
  <si>
    <t>Лук'янов Нікіта</t>
  </si>
  <si>
    <t>Лавіцький Сергій</t>
  </si>
  <si>
    <t>Геращенко Віталій</t>
  </si>
  <si>
    <t>Дріфтовський Юрій</t>
  </si>
  <si>
    <t>Яценко Андрій</t>
  </si>
  <si>
    <t>Шамін Денис</t>
  </si>
  <si>
    <t>Барбаш Владислав</t>
  </si>
  <si>
    <t>Корчевський Руслан</t>
  </si>
  <si>
    <t>Говоров Андрій</t>
  </si>
  <si>
    <t>Гончарук Дмитро</t>
  </si>
  <si>
    <t>Паларієв Володимир</t>
  </si>
  <si>
    <t>Петросян Фелікс</t>
  </si>
  <si>
    <t>Мурчін Марат</t>
  </si>
  <si>
    <t>Панін Юрій</t>
  </si>
  <si>
    <t>Боровіцький В'ячеслав</t>
  </si>
  <si>
    <t>Всього</t>
  </si>
  <si>
    <t>28 пілотів</t>
  </si>
  <si>
    <t>Україна, Київ</t>
  </si>
  <si>
    <t>Україна, Одеса</t>
  </si>
  <si>
    <t>Україна, Харків</t>
  </si>
  <si>
    <t>Білорусь, Мінськ</t>
  </si>
  <si>
    <t>Україна, Херсон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</si>
</sst>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h:mm:ss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Calibri"/>
      <family val="2"/>
    </font>
    <font>
      <sz val="12"/>
      <name val="Calibri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8" fillId="0" borderId="0" xfId="54" applyFont="1" applyAlignment="1">
      <alignment/>
      <protection/>
    </xf>
    <xf numFmtId="0" fontId="9" fillId="0" borderId="0" xfId="54" applyFont="1">
      <alignment/>
      <protection/>
    </xf>
    <xf numFmtId="0" fontId="9" fillId="0" borderId="0" xfId="54" applyFont="1" applyBorder="1" applyAlignment="1">
      <alignment/>
      <protection/>
    </xf>
    <xf numFmtId="0" fontId="9" fillId="0" borderId="0" xfId="54" applyFont="1" applyBorder="1" applyAlignment="1">
      <alignment horizontal="left"/>
      <protection/>
    </xf>
    <xf numFmtId="0" fontId="8" fillId="0" borderId="10" xfId="0" applyFont="1" applyBorder="1" applyAlignment="1">
      <alignment horizontal="center" vertical="center" wrapText="1"/>
    </xf>
    <xf numFmtId="0" fontId="9" fillId="0" borderId="10" xfId="54" applyFont="1" applyBorder="1" applyAlignment="1">
      <alignment horizontal="center"/>
      <protection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11" xfId="54" applyFont="1" applyFill="1" applyBorder="1" applyAlignment="1">
      <alignment wrapText="1"/>
      <protection/>
    </xf>
    <xf numFmtId="0" fontId="4" fillId="0" borderId="0" xfId="54" applyFont="1" applyFill="1" applyBorder="1" applyAlignment="1">
      <alignment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2" fontId="0" fillId="0" borderId="10" xfId="0" applyNumberForma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8" fillId="0" borderId="10" xfId="54" applyFont="1" applyBorder="1" applyAlignment="1">
      <alignment horizontal="center" vertical="center"/>
      <protection/>
    </xf>
    <xf numFmtId="0" fontId="4" fillId="0" borderId="10" xfId="0" applyFont="1" applyBorder="1" applyAlignment="1">
      <alignment/>
    </xf>
    <xf numFmtId="0" fontId="9" fillId="0" borderId="10" xfId="53" applyFont="1" applyBorder="1" applyAlignment="1">
      <alignment horizontal="center" vertical="center" wrapText="1"/>
      <protection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54" applyFont="1" applyBorder="1" applyAlignment="1">
      <alignment horizontal="center"/>
      <protection/>
    </xf>
    <xf numFmtId="0" fontId="4" fillId="0" borderId="0" xfId="0" applyFont="1" applyAlignment="1">
      <alignment horizontal="center"/>
    </xf>
    <xf numFmtId="0" fontId="4" fillId="0" borderId="0" xfId="54" applyFont="1" applyFill="1" applyBorder="1" applyAlignment="1">
      <alignment horizontal="right" wrapText="1"/>
      <protection/>
    </xf>
    <xf numFmtId="0" fontId="4" fillId="0" borderId="11" xfId="54" applyFont="1" applyFill="1" applyBorder="1" applyAlignment="1">
      <alignment horizontal="left" wrapText="1"/>
      <protection/>
    </xf>
    <xf numFmtId="0" fontId="9" fillId="0" borderId="0" xfId="0" applyFont="1" applyAlignment="1">
      <alignment horizontal="center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ATV" xfId="53"/>
    <cellStyle name="Обычный_Результаты БАХА КИЕВ  и КУБОК КИЕВ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400050</xdr:colOff>
      <xdr:row>0</xdr:row>
      <xdr:rowOff>1504950</xdr:rowOff>
    </xdr:to>
    <xdr:pic>
      <xdr:nvPicPr>
        <xdr:cNvPr id="1" name="Picture 4" descr="FAU_UDF_header_a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1349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1162050</xdr:colOff>
      <xdr:row>0</xdr:row>
      <xdr:rowOff>9525</xdr:rowOff>
    </xdr:from>
    <xdr:to>
      <xdr:col>13</xdr:col>
      <xdr:colOff>485775</xdr:colOff>
      <xdr:row>1</xdr:row>
      <xdr:rowOff>28575</xdr:rowOff>
    </xdr:to>
    <xdr:pic>
      <xdr:nvPicPr>
        <xdr:cNvPr id="1" name="Picture 1" descr="FAU_UDF_header_a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9525"/>
          <a:ext cx="76581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J57"/>
  <sheetViews>
    <sheetView tabSelected="1" zoomScale="70" zoomScaleNormal="70" zoomScalePageLayoutView="0" workbookViewId="0" topLeftCell="A7">
      <selection activeCell="D33" sqref="D33"/>
    </sheetView>
  </sheetViews>
  <sheetFormatPr defaultColWidth="9.140625" defaultRowHeight="15"/>
  <cols>
    <col min="1" max="1" width="6.421875" style="2" bestFit="1" customWidth="1"/>
    <col min="2" max="2" width="7.421875" style="2" bestFit="1" customWidth="1"/>
    <col min="3" max="3" width="10.421875" style="2" bestFit="1" customWidth="1"/>
    <col min="4" max="4" width="47.7109375" style="2" bestFit="1" customWidth="1"/>
    <col min="5" max="5" width="8.57421875" style="2" bestFit="1" customWidth="1"/>
    <col min="6" max="6" width="15.421875" style="2" bestFit="1" customWidth="1"/>
    <col min="7" max="7" width="19.8515625" style="2" bestFit="1" customWidth="1"/>
    <col min="8" max="8" width="15.8515625" style="2" customWidth="1"/>
    <col min="9" max="10" width="14.421875" style="2" bestFit="1" customWidth="1"/>
    <col min="11" max="11" width="14.7109375" style="2" bestFit="1" customWidth="1"/>
    <col min="12" max="12" width="15.7109375" style="2" bestFit="1" customWidth="1"/>
    <col min="13" max="13" width="6.28125" style="2" bestFit="1" customWidth="1"/>
    <col min="14" max="14" width="8.57421875" style="2" customWidth="1"/>
    <col min="15" max="15" width="9.421875" style="2" customWidth="1"/>
    <col min="16" max="16" width="8.00390625" style="2" customWidth="1"/>
    <col min="17" max="17" width="9.421875" style="2" customWidth="1"/>
    <col min="18" max="18" width="4.57421875" style="2" customWidth="1"/>
    <col min="19" max="19" width="3.00390625" style="2" customWidth="1"/>
    <col min="20" max="20" width="4.140625" style="2" customWidth="1"/>
    <col min="21" max="24" width="9.140625" style="2" customWidth="1"/>
    <col min="25" max="25" width="2.8515625" style="2" customWidth="1"/>
    <col min="26" max="27" width="3.421875" style="2" customWidth="1"/>
    <col min="28" max="28" width="4.00390625" style="2" customWidth="1"/>
    <col min="29" max="29" width="9.8515625" style="2" customWidth="1"/>
    <col min="30" max="30" width="3.140625" style="2" customWidth="1"/>
    <col min="31" max="31" width="3.7109375" style="2" customWidth="1"/>
    <col min="32" max="16384" width="9.140625" style="2" customWidth="1"/>
  </cols>
  <sheetData>
    <row r="1" spans="1:24" ht="121.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15.75" customHeight="1">
      <c r="A2" s="43" t="s">
        <v>15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5.75" customHeight="1">
      <c r="A3" s="47" t="s">
        <v>45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5.75">
      <c r="A4" s="47" t="s">
        <v>14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15.75">
      <c r="A5" s="42" t="s">
        <v>44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13" ht="15.75">
      <c r="B6" s="7"/>
      <c r="C6" s="8"/>
      <c r="D6" s="9"/>
      <c r="E6" s="9"/>
      <c r="F6" s="9"/>
      <c r="G6" s="9"/>
      <c r="H6" s="9"/>
      <c r="I6" s="9"/>
      <c r="J6" s="10"/>
      <c r="K6" s="10"/>
      <c r="L6" s="10"/>
      <c r="M6" s="10"/>
    </row>
    <row r="7" spans="1:9" s="3" customFormat="1" ht="15.75" customHeight="1">
      <c r="A7" s="24" t="s">
        <v>48</v>
      </c>
      <c r="B7" s="11" t="s">
        <v>0</v>
      </c>
      <c r="C7" s="11" t="s">
        <v>1</v>
      </c>
      <c r="D7" s="11" t="s">
        <v>2</v>
      </c>
      <c r="E7" s="11" t="s">
        <v>8</v>
      </c>
      <c r="F7" s="11" t="s">
        <v>3</v>
      </c>
      <c r="G7" s="11" t="s">
        <v>4</v>
      </c>
      <c r="H7" s="11" t="s">
        <v>5</v>
      </c>
      <c r="I7" s="25" t="s">
        <v>13</v>
      </c>
    </row>
    <row r="8" spans="1:9" ht="15.75" customHeight="1">
      <c r="A8" s="26">
        <v>1</v>
      </c>
      <c r="B8" s="1">
        <v>1</v>
      </c>
      <c r="C8" s="22">
        <v>69</v>
      </c>
      <c r="D8" s="23" t="s">
        <v>22</v>
      </c>
      <c r="E8" s="1" t="s">
        <v>9</v>
      </c>
      <c r="F8" s="20">
        <v>95.64</v>
      </c>
      <c r="G8" s="1">
        <v>25</v>
      </c>
      <c r="H8" s="27">
        <v>200</v>
      </c>
      <c r="I8" s="12">
        <f aca="true" t="shared" si="0" ref="I8:I29">SUM(G8:H8)</f>
        <v>225</v>
      </c>
    </row>
    <row r="9" spans="1:9" ht="15.75" customHeight="1">
      <c r="A9" s="26">
        <v>2</v>
      </c>
      <c r="B9" s="1">
        <v>2</v>
      </c>
      <c r="C9" s="22">
        <v>20</v>
      </c>
      <c r="D9" s="23" t="s">
        <v>23</v>
      </c>
      <c r="E9" s="1" t="s">
        <v>9</v>
      </c>
      <c r="F9" s="20">
        <v>92.56</v>
      </c>
      <c r="G9" s="1">
        <v>21</v>
      </c>
      <c r="H9" s="27">
        <v>180</v>
      </c>
      <c r="I9" s="12">
        <f t="shared" si="0"/>
        <v>201</v>
      </c>
    </row>
    <row r="10" spans="1:9" ht="15.75" customHeight="1">
      <c r="A10" s="26">
        <v>3</v>
      </c>
      <c r="B10" s="1">
        <v>3</v>
      </c>
      <c r="C10" s="22">
        <v>7</v>
      </c>
      <c r="D10" s="23" t="s">
        <v>24</v>
      </c>
      <c r="E10" s="1" t="s">
        <v>9</v>
      </c>
      <c r="F10" s="20">
        <v>92.26</v>
      </c>
      <c r="G10" s="1">
        <v>19</v>
      </c>
      <c r="H10" s="27">
        <v>160</v>
      </c>
      <c r="I10" s="12">
        <f t="shared" si="0"/>
        <v>179</v>
      </c>
    </row>
    <row r="11" spans="1:9" ht="15.75" customHeight="1">
      <c r="A11" s="26">
        <v>4</v>
      </c>
      <c r="B11" s="1">
        <v>4</v>
      </c>
      <c r="C11" s="22">
        <v>1</v>
      </c>
      <c r="D11" s="23" t="s">
        <v>26</v>
      </c>
      <c r="E11" s="1" t="s">
        <v>10</v>
      </c>
      <c r="F11" s="20">
        <v>90.98</v>
      </c>
      <c r="G11" s="1">
        <v>12</v>
      </c>
      <c r="H11" s="27">
        <v>140</v>
      </c>
      <c r="I11" s="12">
        <f t="shared" si="0"/>
        <v>152</v>
      </c>
    </row>
    <row r="12" spans="1:9" ht="15.75" customHeight="1">
      <c r="A12" s="26">
        <v>5</v>
      </c>
      <c r="B12" s="1">
        <v>5</v>
      </c>
      <c r="C12" s="22">
        <v>8</v>
      </c>
      <c r="D12" s="23" t="s">
        <v>27</v>
      </c>
      <c r="E12" s="1" t="s">
        <v>11</v>
      </c>
      <c r="F12" s="20">
        <v>89.04</v>
      </c>
      <c r="G12" s="1">
        <v>12</v>
      </c>
      <c r="H12" s="27">
        <v>110</v>
      </c>
      <c r="I12" s="12">
        <f t="shared" si="0"/>
        <v>122</v>
      </c>
    </row>
    <row r="13" spans="1:9" ht="15.75" customHeight="1">
      <c r="A13" s="26">
        <v>6</v>
      </c>
      <c r="B13" s="1">
        <v>6</v>
      </c>
      <c r="C13" s="22">
        <v>73</v>
      </c>
      <c r="D13" s="23" t="s">
        <v>30</v>
      </c>
      <c r="E13" s="1" t="s">
        <v>9</v>
      </c>
      <c r="F13" s="20">
        <v>86.2</v>
      </c>
      <c r="G13" s="1">
        <v>6</v>
      </c>
      <c r="H13" s="27">
        <v>110</v>
      </c>
      <c r="I13" s="12">
        <f t="shared" si="0"/>
        <v>116</v>
      </c>
    </row>
    <row r="14" spans="1:9" ht="15.75" customHeight="1">
      <c r="A14" s="26">
        <v>7</v>
      </c>
      <c r="B14" s="1">
        <v>7</v>
      </c>
      <c r="C14" s="22">
        <v>46</v>
      </c>
      <c r="D14" s="23" t="s">
        <v>31</v>
      </c>
      <c r="E14" s="1" t="s">
        <v>20</v>
      </c>
      <c r="F14" s="20">
        <v>86.04</v>
      </c>
      <c r="G14" s="1">
        <v>6</v>
      </c>
      <c r="H14" s="27">
        <v>110</v>
      </c>
      <c r="I14" s="12">
        <f t="shared" si="0"/>
        <v>116</v>
      </c>
    </row>
    <row r="15" spans="1:9" ht="15.75" customHeight="1">
      <c r="A15" s="26">
        <v>8</v>
      </c>
      <c r="B15" s="1">
        <v>8</v>
      </c>
      <c r="C15" s="22">
        <v>11</v>
      </c>
      <c r="D15" s="23" t="s">
        <v>40</v>
      </c>
      <c r="E15" s="1" t="s">
        <v>12</v>
      </c>
      <c r="F15" s="20">
        <v>73.2</v>
      </c>
      <c r="G15" s="1">
        <v>2</v>
      </c>
      <c r="H15" s="27">
        <v>110</v>
      </c>
      <c r="I15" s="12">
        <f t="shared" si="0"/>
        <v>112</v>
      </c>
    </row>
    <row r="16" spans="1:9" ht="15.75" customHeight="1">
      <c r="A16" s="26">
        <v>9</v>
      </c>
      <c r="B16" s="1">
        <v>9</v>
      </c>
      <c r="C16" s="22">
        <v>25</v>
      </c>
      <c r="D16" s="23" t="s">
        <v>28</v>
      </c>
      <c r="E16" s="1" t="s">
        <v>19</v>
      </c>
      <c r="F16" s="20">
        <v>88</v>
      </c>
      <c r="G16" s="1">
        <v>9</v>
      </c>
      <c r="H16" s="27">
        <v>80</v>
      </c>
      <c r="I16" s="12">
        <f t="shared" si="0"/>
        <v>89</v>
      </c>
    </row>
    <row r="17" spans="1:9" ht="15.75" customHeight="1">
      <c r="A17" s="26">
        <v>10</v>
      </c>
      <c r="B17" s="1">
        <v>10</v>
      </c>
      <c r="C17" s="22">
        <v>95</v>
      </c>
      <c r="D17" s="23" t="s">
        <v>29</v>
      </c>
      <c r="E17" s="1" t="s">
        <v>9</v>
      </c>
      <c r="F17" s="20">
        <v>87.6</v>
      </c>
      <c r="G17" s="1">
        <v>9</v>
      </c>
      <c r="H17" s="27">
        <v>80</v>
      </c>
      <c r="I17" s="12">
        <f t="shared" si="0"/>
        <v>89</v>
      </c>
    </row>
    <row r="18" spans="1:9" ht="15.75" customHeight="1">
      <c r="A18" s="26">
        <v>11</v>
      </c>
      <c r="B18" s="1">
        <v>11</v>
      </c>
      <c r="C18" s="22">
        <v>74</v>
      </c>
      <c r="D18" s="23" t="s">
        <v>32</v>
      </c>
      <c r="E18" s="1" t="s">
        <v>18</v>
      </c>
      <c r="F18" s="20">
        <v>85.06</v>
      </c>
      <c r="G18" s="1">
        <v>6</v>
      </c>
      <c r="H18" s="27">
        <v>80</v>
      </c>
      <c r="I18" s="12">
        <f t="shared" si="0"/>
        <v>86</v>
      </c>
    </row>
    <row r="19" spans="1:9" ht="15.75" customHeight="1">
      <c r="A19" s="26">
        <v>12</v>
      </c>
      <c r="B19" s="1">
        <v>12</v>
      </c>
      <c r="C19" s="22">
        <v>21</v>
      </c>
      <c r="D19" s="23" t="s">
        <v>33</v>
      </c>
      <c r="E19" s="1" t="s">
        <v>9</v>
      </c>
      <c r="F19" s="20">
        <v>84.6</v>
      </c>
      <c r="G19" s="1">
        <v>6</v>
      </c>
      <c r="H19" s="27">
        <v>80</v>
      </c>
      <c r="I19" s="12">
        <f t="shared" si="0"/>
        <v>86</v>
      </c>
    </row>
    <row r="20" spans="1:9" ht="15.75" customHeight="1">
      <c r="A20" s="26">
        <v>13</v>
      </c>
      <c r="B20" s="1">
        <v>13</v>
      </c>
      <c r="C20" s="1">
        <v>665</v>
      </c>
      <c r="D20" s="21" t="s">
        <v>46</v>
      </c>
      <c r="E20" s="1" t="s">
        <v>9</v>
      </c>
      <c r="F20" s="20">
        <v>83.6</v>
      </c>
      <c r="G20" s="1">
        <v>4</v>
      </c>
      <c r="H20" s="27">
        <v>80</v>
      </c>
      <c r="I20" s="12">
        <f t="shared" si="0"/>
        <v>84</v>
      </c>
    </row>
    <row r="21" spans="1:9" ht="15.75" customHeight="1">
      <c r="A21" s="26">
        <v>14</v>
      </c>
      <c r="B21" s="1">
        <v>14</v>
      </c>
      <c r="C21" s="22">
        <v>39</v>
      </c>
      <c r="D21" s="23" t="s">
        <v>37</v>
      </c>
      <c r="E21" s="1" t="s">
        <v>9</v>
      </c>
      <c r="F21" s="20">
        <v>80.6</v>
      </c>
      <c r="G21" s="1">
        <v>2</v>
      </c>
      <c r="H21" s="27">
        <v>80</v>
      </c>
      <c r="I21" s="12">
        <f t="shared" si="0"/>
        <v>82</v>
      </c>
    </row>
    <row r="22" spans="1:9" ht="15.75" customHeight="1">
      <c r="A22" s="26">
        <v>15</v>
      </c>
      <c r="B22" s="1">
        <v>15</v>
      </c>
      <c r="C22" s="22">
        <v>28</v>
      </c>
      <c r="D22" s="23" t="s">
        <v>39</v>
      </c>
      <c r="E22" s="1" t="s">
        <v>11</v>
      </c>
      <c r="F22" s="20">
        <v>78.5</v>
      </c>
      <c r="G22" s="1">
        <v>2</v>
      </c>
      <c r="H22" s="27">
        <v>80</v>
      </c>
      <c r="I22" s="12">
        <f t="shared" si="0"/>
        <v>82</v>
      </c>
    </row>
    <row r="23" spans="1:9" ht="15.75" customHeight="1">
      <c r="A23" s="26">
        <v>16</v>
      </c>
      <c r="B23" s="1">
        <v>16</v>
      </c>
      <c r="C23" s="22">
        <v>27</v>
      </c>
      <c r="D23" s="23" t="s">
        <v>25</v>
      </c>
      <c r="E23" s="1" t="s">
        <v>47</v>
      </c>
      <c r="F23" s="20">
        <v>91.56</v>
      </c>
      <c r="G23" s="1">
        <v>17</v>
      </c>
      <c r="H23" s="27">
        <v>40</v>
      </c>
      <c r="I23" s="12">
        <f t="shared" si="0"/>
        <v>57</v>
      </c>
    </row>
    <row r="24" spans="1:9" ht="15.75" customHeight="1">
      <c r="A24" s="26">
        <v>17</v>
      </c>
      <c r="B24" s="1">
        <v>17</v>
      </c>
      <c r="C24" s="22">
        <v>31</v>
      </c>
      <c r="D24" s="23" t="s">
        <v>34</v>
      </c>
      <c r="E24" s="1" t="s">
        <v>43</v>
      </c>
      <c r="F24" s="20">
        <v>83.66</v>
      </c>
      <c r="G24" s="1">
        <v>4</v>
      </c>
      <c r="H24" s="27">
        <v>40</v>
      </c>
      <c r="I24" s="12">
        <f t="shared" si="0"/>
        <v>44</v>
      </c>
    </row>
    <row r="25" spans="1:9" ht="15.75" customHeight="1">
      <c r="A25" s="26">
        <v>18</v>
      </c>
      <c r="B25" s="1">
        <v>18</v>
      </c>
      <c r="C25" s="22">
        <v>111</v>
      </c>
      <c r="D25" s="23" t="s">
        <v>35</v>
      </c>
      <c r="E25" s="1" t="s">
        <v>9</v>
      </c>
      <c r="F25" s="20">
        <v>83.6</v>
      </c>
      <c r="G25" s="1">
        <v>4</v>
      </c>
      <c r="H25" s="27">
        <v>40</v>
      </c>
      <c r="I25" s="12">
        <f t="shared" si="0"/>
        <v>44</v>
      </c>
    </row>
    <row r="26" spans="1:9" ht="15.75" customHeight="1">
      <c r="A26" s="26">
        <v>19</v>
      </c>
      <c r="B26" s="1">
        <v>19</v>
      </c>
      <c r="C26" s="22">
        <v>24</v>
      </c>
      <c r="D26" s="23" t="s">
        <v>36</v>
      </c>
      <c r="E26" s="1" t="s">
        <v>9</v>
      </c>
      <c r="F26" s="20">
        <v>83.14</v>
      </c>
      <c r="G26" s="1">
        <v>4</v>
      </c>
      <c r="H26" s="27">
        <v>40</v>
      </c>
      <c r="I26" s="12">
        <f t="shared" si="0"/>
        <v>44</v>
      </c>
    </row>
    <row r="27" spans="1:9" ht="15.75" customHeight="1">
      <c r="A27" s="26">
        <v>20</v>
      </c>
      <c r="B27" s="1">
        <v>20</v>
      </c>
      <c r="C27" s="22">
        <v>19</v>
      </c>
      <c r="D27" s="23" t="s">
        <v>38</v>
      </c>
      <c r="E27" s="1" t="s">
        <v>9</v>
      </c>
      <c r="F27" s="20">
        <v>80.2</v>
      </c>
      <c r="G27" s="1">
        <v>2</v>
      </c>
      <c r="H27" s="27">
        <v>40</v>
      </c>
      <c r="I27" s="12">
        <f t="shared" si="0"/>
        <v>42</v>
      </c>
    </row>
    <row r="28" spans="1:9" ht="15.75" customHeight="1">
      <c r="A28" s="26">
        <v>21</v>
      </c>
      <c r="B28" s="1">
        <v>21</v>
      </c>
      <c r="C28" s="22">
        <v>6</v>
      </c>
      <c r="D28" s="23" t="s">
        <v>41</v>
      </c>
      <c r="E28" s="1" t="s">
        <v>21</v>
      </c>
      <c r="F28" s="20">
        <v>0</v>
      </c>
      <c r="G28" s="1">
        <v>0</v>
      </c>
      <c r="H28" s="27">
        <v>0</v>
      </c>
      <c r="I28" s="12">
        <f t="shared" si="0"/>
        <v>0</v>
      </c>
    </row>
    <row r="29" spans="1:9" ht="15.75" customHeight="1">
      <c r="A29" s="26">
        <v>22</v>
      </c>
      <c r="B29" s="1">
        <v>22</v>
      </c>
      <c r="C29" s="22">
        <v>12</v>
      </c>
      <c r="D29" s="23" t="s">
        <v>42</v>
      </c>
      <c r="E29" s="1" t="s">
        <v>9</v>
      </c>
      <c r="F29" s="20">
        <v>0</v>
      </c>
      <c r="G29" s="1">
        <v>0</v>
      </c>
      <c r="H29" s="27">
        <v>0</v>
      </c>
      <c r="I29" s="12">
        <f t="shared" si="0"/>
        <v>0</v>
      </c>
    </row>
    <row r="30" spans="29:36" ht="15.75" customHeight="1">
      <c r="AC30" s="13"/>
      <c r="AD30" s="14"/>
      <c r="AE30" s="13"/>
      <c r="AF30" s="13"/>
      <c r="AG30" s="13"/>
      <c r="AH30" s="13"/>
      <c r="AI30" s="13"/>
      <c r="AJ30" s="13"/>
    </row>
    <row r="31" spans="2:33" ht="15.75" customHeight="1">
      <c r="B31" s="45" t="s">
        <v>7</v>
      </c>
      <c r="C31" s="45"/>
      <c r="D31" s="15" t="s">
        <v>17</v>
      </c>
      <c r="E31" s="16"/>
      <c r="F31" s="16"/>
      <c r="G31" s="16"/>
      <c r="H31" s="16"/>
      <c r="I31" s="45" t="s">
        <v>6</v>
      </c>
      <c r="J31" s="45"/>
      <c r="K31" s="46" t="s">
        <v>16</v>
      </c>
      <c r="L31" s="46"/>
      <c r="M31" s="4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3"/>
      <c r="AG31" s="13"/>
    </row>
    <row r="32" spans="29:36" ht="15.75">
      <c r="AC32" s="13"/>
      <c r="AD32" s="14"/>
      <c r="AE32" s="13"/>
      <c r="AF32" s="13"/>
      <c r="AG32" s="13"/>
      <c r="AH32" s="13"/>
      <c r="AI32" s="13"/>
      <c r="AJ32" s="13"/>
    </row>
    <row r="33" spans="29:36" ht="15.75">
      <c r="AC33" s="13"/>
      <c r="AD33" s="14"/>
      <c r="AE33" s="13"/>
      <c r="AF33" s="13"/>
      <c r="AG33" s="13"/>
      <c r="AH33" s="13"/>
      <c r="AI33" s="13"/>
      <c r="AJ33" s="13"/>
    </row>
    <row r="34" spans="29:36" ht="15.75">
      <c r="AC34" s="13"/>
      <c r="AD34" s="14"/>
      <c r="AE34" s="13"/>
      <c r="AF34" s="13"/>
      <c r="AG34" s="13"/>
      <c r="AH34" s="13"/>
      <c r="AI34" s="13"/>
      <c r="AJ34" s="13"/>
    </row>
    <row r="35" spans="29:36" ht="15.75">
      <c r="AC35" s="13"/>
      <c r="AD35" s="14"/>
      <c r="AE35" s="13"/>
      <c r="AF35" s="13"/>
      <c r="AG35" s="13"/>
      <c r="AH35" s="13"/>
      <c r="AI35" s="13"/>
      <c r="AJ35" s="13"/>
    </row>
    <row r="36" spans="29:36" ht="15.75">
      <c r="AC36" s="13"/>
      <c r="AD36" s="14"/>
      <c r="AE36" s="13"/>
      <c r="AF36" s="13"/>
      <c r="AG36" s="13"/>
      <c r="AH36" s="13"/>
      <c r="AI36" s="13"/>
      <c r="AJ36" s="13"/>
    </row>
    <row r="37" spans="29:36" ht="15.75">
      <c r="AC37" s="13"/>
      <c r="AD37" s="14"/>
      <c r="AE37" s="13"/>
      <c r="AF37" s="13"/>
      <c r="AG37" s="13"/>
      <c r="AH37" s="13"/>
      <c r="AI37" s="13"/>
      <c r="AJ37" s="13"/>
    </row>
    <row r="38" spans="29:36" ht="15.75">
      <c r="AC38" s="13"/>
      <c r="AD38" s="14"/>
      <c r="AE38" s="13"/>
      <c r="AF38" s="13"/>
      <c r="AG38" s="13"/>
      <c r="AH38" s="13"/>
      <c r="AI38" s="13"/>
      <c r="AJ38" s="13"/>
    </row>
    <row r="39" spans="29:36" ht="15.75">
      <c r="AC39" s="13"/>
      <c r="AD39" s="14"/>
      <c r="AE39" s="13"/>
      <c r="AF39" s="13"/>
      <c r="AG39" s="13"/>
      <c r="AH39" s="13"/>
      <c r="AI39" s="13"/>
      <c r="AJ39" s="13"/>
    </row>
    <row r="40" spans="29:36" ht="15.75">
      <c r="AC40" s="13"/>
      <c r="AD40" s="14"/>
      <c r="AE40" s="13"/>
      <c r="AF40" s="13"/>
      <c r="AG40" s="13"/>
      <c r="AH40" s="13"/>
      <c r="AI40" s="13"/>
      <c r="AJ40" s="13"/>
    </row>
    <row r="41" spans="29:36" ht="15.75">
      <c r="AC41" s="13"/>
      <c r="AD41" s="13"/>
      <c r="AE41" s="13"/>
      <c r="AF41" s="13"/>
      <c r="AG41" s="13"/>
      <c r="AH41" s="13"/>
      <c r="AI41" s="13"/>
      <c r="AJ41" s="13"/>
    </row>
    <row r="42" spans="29:36" ht="15.75">
      <c r="AC42" s="13"/>
      <c r="AD42" s="13"/>
      <c r="AE42" s="13"/>
      <c r="AF42" s="13"/>
      <c r="AG42" s="13"/>
      <c r="AH42" s="13"/>
      <c r="AI42" s="13"/>
      <c r="AJ42" s="13"/>
    </row>
    <row r="43" spans="29:36" ht="15.75">
      <c r="AC43" s="13"/>
      <c r="AD43" s="13"/>
      <c r="AE43" s="13"/>
      <c r="AF43" s="13"/>
      <c r="AG43" s="13"/>
      <c r="AH43" s="13"/>
      <c r="AI43" s="13"/>
      <c r="AJ43" s="13"/>
    </row>
    <row r="44" spans="29:36" ht="15.75">
      <c r="AC44" s="13"/>
      <c r="AD44" s="13"/>
      <c r="AE44" s="13"/>
      <c r="AF44" s="13"/>
      <c r="AG44" s="13"/>
      <c r="AH44" s="13"/>
      <c r="AI44" s="13"/>
      <c r="AJ44" s="13"/>
    </row>
    <row r="45" spans="29:36" ht="15.75">
      <c r="AC45" s="13"/>
      <c r="AD45" s="13"/>
      <c r="AE45" s="13"/>
      <c r="AF45" s="13"/>
      <c r="AG45" s="13"/>
      <c r="AH45" s="13"/>
      <c r="AI45" s="13"/>
      <c r="AJ45" s="13"/>
    </row>
    <row r="46" spans="29:36" ht="15.75">
      <c r="AC46" s="13"/>
      <c r="AD46" s="13"/>
      <c r="AE46" s="13"/>
      <c r="AF46" s="13"/>
      <c r="AG46" s="13"/>
      <c r="AH46" s="13"/>
      <c r="AI46" s="13"/>
      <c r="AJ46" s="13"/>
    </row>
    <row r="47" spans="29:36" ht="15.75">
      <c r="AC47" s="13"/>
      <c r="AD47" s="13"/>
      <c r="AE47" s="13"/>
      <c r="AF47" s="13"/>
      <c r="AG47" s="13"/>
      <c r="AH47" s="13"/>
      <c r="AI47" s="13"/>
      <c r="AJ47" s="13"/>
    </row>
    <row r="48" spans="29:36" ht="15.75">
      <c r="AC48" s="13"/>
      <c r="AD48" s="13"/>
      <c r="AE48" s="13"/>
      <c r="AF48" s="13"/>
      <c r="AG48" s="13"/>
      <c r="AH48" s="13"/>
      <c r="AI48" s="13"/>
      <c r="AJ48" s="13"/>
    </row>
    <row r="49" spans="29:36" ht="15.75">
      <c r="AC49" s="13"/>
      <c r="AD49" s="13"/>
      <c r="AE49" s="13"/>
      <c r="AF49" s="13"/>
      <c r="AG49" s="13"/>
      <c r="AH49" s="13"/>
      <c r="AI49" s="13"/>
      <c r="AJ49" s="13"/>
    </row>
    <row r="50" spans="29:36" ht="15.75">
      <c r="AC50" s="13"/>
      <c r="AD50" s="13"/>
      <c r="AE50" s="13"/>
      <c r="AF50" s="13"/>
      <c r="AG50" s="13"/>
      <c r="AH50" s="13"/>
      <c r="AI50" s="13"/>
      <c r="AJ50" s="13"/>
    </row>
    <row r="51" spans="29:36" ht="15.75">
      <c r="AC51" s="13"/>
      <c r="AD51" s="13"/>
      <c r="AE51" s="13"/>
      <c r="AF51" s="13"/>
      <c r="AG51" s="13"/>
      <c r="AH51" s="13"/>
      <c r="AI51" s="13"/>
      <c r="AJ51" s="13"/>
    </row>
    <row r="52" spans="29:36" ht="15.75">
      <c r="AC52" s="13"/>
      <c r="AD52" s="13"/>
      <c r="AE52" s="13"/>
      <c r="AF52" s="13"/>
      <c r="AG52" s="13"/>
      <c r="AH52" s="13"/>
      <c r="AI52" s="13"/>
      <c r="AJ52" s="13"/>
    </row>
    <row r="53" spans="29:36" ht="15.75">
      <c r="AC53" s="13"/>
      <c r="AD53" s="13"/>
      <c r="AE53" s="13"/>
      <c r="AF53" s="13"/>
      <c r="AG53" s="13"/>
      <c r="AH53" s="13"/>
      <c r="AI53" s="13"/>
      <c r="AJ53" s="13"/>
    </row>
    <row r="54" spans="29:36" ht="15.75">
      <c r="AC54" s="13"/>
      <c r="AD54" s="13"/>
      <c r="AE54" s="13"/>
      <c r="AF54" s="13"/>
      <c r="AG54" s="13"/>
      <c r="AH54" s="13"/>
      <c r="AI54" s="13"/>
      <c r="AJ54" s="13"/>
    </row>
    <row r="55" spans="29:36" ht="15.75">
      <c r="AC55" s="13"/>
      <c r="AD55" s="13"/>
      <c r="AE55" s="13"/>
      <c r="AF55" s="13"/>
      <c r="AG55" s="13"/>
      <c r="AH55" s="13"/>
      <c r="AI55" s="13"/>
      <c r="AJ55" s="13"/>
    </row>
    <row r="56" spans="29:36" ht="15.75">
      <c r="AC56" s="13"/>
      <c r="AD56" s="13"/>
      <c r="AE56" s="13"/>
      <c r="AF56" s="13"/>
      <c r="AG56" s="13"/>
      <c r="AH56" s="13"/>
      <c r="AI56" s="13"/>
      <c r="AJ56" s="13"/>
    </row>
    <row r="57" spans="29:36" ht="15.75">
      <c r="AC57" s="13"/>
      <c r="AD57" s="13"/>
      <c r="AE57" s="13"/>
      <c r="AF57" s="13"/>
      <c r="AG57" s="13"/>
      <c r="AH57" s="13"/>
      <c r="AI57" s="13"/>
      <c r="AJ57" s="13"/>
    </row>
  </sheetData>
  <sheetProtection/>
  <mergeCells count="8">
    <mergeCell ref="A5:M5"/>
    <mergeCell ref="A2:M2"/>
    <mergeCell ref="A1:M1"/>
    <mergeCell ref="B31:C31"/>
    <mergeCell ref="I31:J31"/>
    <mergeCell ref="K31:M31"/>
    <mergeCell ref="A3:M3"/>
    <mergeCell ref="A4:M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Q35"/>
  <sheetViews>
    <sheetView zoomScale="85" zoomScaleNormal="85" zoomScalePageLayoutView="0" workbookViewId="0" topLeftCell="A1">
      <selection activeCell="D7" sqref="D7:D34"/>
    </sheetView>
  </sheetViews>
  <sheetFormatPr defaultColWidth="9.140625" defaultRowHeight="15"/>
  <cols>
    <col min="1" max="1" width="3.8515625" style="0" customWidth="1"/>
    <col min="2" max="2" width="7.28125" style="0" customWidth="1"/>
    <col min="3" max="3" width="26.28125" style="0" bestFit="1" customWidth="1"/>
    <col min="4" max="4" width="16.421875" style="0" bestFit="1" customWidth="1"/>
    <col min="17" max="17" width="7.00390625" style="0" bestFit="1" customWidth="1"/>
  </cols>
  <sheetData>
    <row r="1" spans="1:17" ht="66.75" customHeight="1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5">
      <c r="A2" s="52" t="s">
        <v>49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5">
      <c r="A3" s="52" t="s">
        <v>14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ht="15">
      <c r="A4" s="30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</row>
    <row r="5" spans="1:17" ht="15">
      <c r="A5" s="50" t="s">
        <v>50</v>
      </c>
      <c r="B5" s="50" t="s">
        <v>1</v>
      </c>
      <c r="C5" s="50" t="s">
        <v>2</v>
      </c>
      <c r="D5" s="50" t="s">
        <v>62</v>
      </c>
      <c r="E5" s="54" t="s">
        <v>51</v>
      </c>
      <c r="F5" s="55"/>
      <c r="G5" s="55"/>
      <c r="H5" s="56" t="s">
        <v>52</v>
      </c>
      <c r="I5" s="55"/>
      <c r="J5" s="57"/>
      <c r="K5" s="55" t="s">
        <v>53</v>
      </c>
      <c r="L5" s="55"/>
      <c r="M5" s="55"/>
      <c r="N5" s="56" t="s">
        <v>54</v>
      </c>
      <c r="O5" s="55"/>
      <c r="P5" s="57"/>
      <c r="Q5" s="48" t="s">
        <v>55</v>
      </c>
    </row>
    <row r="6" spans="1:17" ht="25.5">
      <c r="A6" s="51"/>
      <c r="B6" s="51"/>
      <c r="C6" s="51"/>
      <c r="D6" s="51"/>
      <c r="E6" s="33" t="s">
        <v>3</v>
      </c>
      <c r="F6" s="33" t="s">
        <v>4</v>
      </c>
      <c r="G6" s="32" t="s">
        <v>5</v>
      </c>
      <c r="H6" s="34" t="s">
        <v>3</v>
      </c>
      <c r="I6" s="33" t="s">
        <v>4</v>
      </c>
      <c r="J6" s="32" t="s">
        <v>5</v>
      </c>
      <c r="K6" s="34" t="s">
        <v>3</v>
      </c>
      <c r="L6" s="33" t="s">
        <v>4</v>
      </c>
      <c r="M6" s="32" t="s">
        <v>5</v>
      </c>
      <c r="N6" s="34" t="s">
        <v>3</v>
      </c>
      <c r="O6" s="33" t="s">
        <v>4</v>
      </c>
      <c r="P6" s="35" t="s">
        <v>5</v>
      </c>
      <c r="Q6" s="49"/>
    </row>
    <row r="7" spans="1:17" ht="15">
      <c r="A7" s="17">
        <v>1</v>
      </c>
      <c r="B7" s="17">
        <v>69</v>
      </c>
      <c r="C7" s="18" t="s">
        <v>63</v>
      </c>
      <c r="D7" s="17" t="s">
        <v>87</v>
      </c>
      <c r="E7" s="19">
        <v>98.43</v>
      </c>
      <c r="F7" s="17">
        <v>21</v>
      </c>
      <c r="G7" s="36">
        <v>180</v>
      </c>
      <c r="H7" s="37">
        <v>97.1</v>
      </c>
      <c r="I7" s="17">
        <v>25</v>
      </c>
      <c r="J7" s="38">
        <v>160</v>
      </c>
      <c r="K7" s="39">
        <v>98.93</v>
      </c>
      <c r="L7" s="17">
        <v>25</v>
      </c>
      <c r="M7" s="36">
        <v>160</v>
      </c>
      <c r="N7" s="37">
        <v>95.64</v>
      </c>
      <c r="O7" s="17">
        <v>25</v>
      </c>
      <c r="P7" s="38">
        <v>200</v>
      </c>
      <c r="Q7" s="39">
        <v>796</v>
      </c>
    </row>
    <row r="8" spans="1:17" ht="15">
      <c r="A8" s="17">
        <v>2</v>
      </c>
      <c r="B8" s="17">
        <v>20</v>
      </c>
      <c r="C8" s="18" t="s">
        <v>64</v>
      </c>
      <c r="D8" s="17" t="s">
        <v>88</v>
      </c>
      <c r="E8" s="19">
        <v>98.77</v>
      </c>
      <c r="F8" s="17">
        <v>25</v>
      </c>
      <c r="G8" s="36">
        <v>200</v>
      </c>
      <c r="H8" s="37">
        <v>94.63</v>
      </c>
      <c r="I8" s="17">
        <v>17</v>
      </c>
      <c r="J8" s="38">
        <v>200</v>
      </c>
      <c r="K8" s="39">
        <v>91.5</v>
      </c>
      <c r="L8" s="17">
        <v>9</v>
      </c>
      <c r="M8" s="36">
        <v>110</v>
      </c>
      <c r="N8" s="37">
        <v>92.56</v>
      </c>
      <c r="O8" s="17">
        <v>21</v>
      </c>
      <c r="P8" s="38">
        <v>180</v>
      </c>
      <c r="Q8" s="39">
        <v>762</v>
      </c>
    </row>
    <row r="9" spans="1:17" ht="15">
      <c r="A9" s="17">
        <v>3</v>
      </c>
      <c r="B9" s="17">
        <v>7</v>
      </c>
      <c r="C9" s="18" t="s">
        <v>65</v>
      </c>
      <c r="D9" s="17" t="s">
        <v>87</v>
      </c>
      <c r="E9" s="19">
        <v>97.93</v>
      </c>
      <c r="F9" s="17">
        <v>17</v>
      </c>
      <c r="G9" s="36">
        <v>140</v>
      </c>
      <c r="H9" s="37">
        <v>94.67</v>
      </c>
      <c r="I9" s="17">
        <v>19</v>
      </c>
      <c r="J9" s="38">
        <v>140</v>
      </c>
      <c r="K9" s="39">
        <v>96.6</v>
      </c>
      <c r="L9" s="17">
        <v>17</v>
      </c>
      <c r="M9" s="36">
        <v>200</v>
      </c>
      <c r="N9" s="37">
        <v>92.26</v>
      </c>
      <c r="O9" s="17">
        <v>19</v>
      </c>
      <c r="P9" s="38">
        <v>160</v>
      </c>
      <c r="Q9" s="39">
        <v>712</v>
      </c>
    </row>
    <row r="10" spans="1:17" ht="15">
      <c r="A10" s="17">
        <v>4</v>
      </c>
      <c r="B10" s="17">
        <v>8</v>
      </c>
      <c r="C10" s="18" t="s">
        <v>66</v>
      </c>
      <c r="D10" s="17" t="s">
        <v>87</v>
      </c>
      <c r="E10" s="19">
        <v>92.43</v>
      </c>
      <c r="F10" s="17">
        <v>6</v>
      </c>
      <c r="G10" s="36">
        <v>110</v>
      </c>
      <c r="H10" s="37">
        <v>94.8</v>
      </c>
      <c r="I10" s="17">
        <v>21</v>
      </c>
      <c r="J10" s="38">
        <v>180</v>
      </c>
      <c r="K10" s="39">
        <v>91.2</v>
      </c>
      <c r="L10" s="17">
        <v>6</v>
      </c>
      <c r="M10" s="36">
        <v>80</v>
      </c>
      <c r="N10" s="37">
        <v>89.04</v>
      </c>
      <c r="O10" s="17">
        <v>12</v>
      </c>
      <c r="P10" s="38">
        <v>110</v>
      </c>
      <c r="Q10" s="39">
        <v>525</v>
      </c>
    </row>
    <row r="11" spans="1:17" ht="15">
      <c r="A11" s="17">
        <v>5</v>
      </c>
      <c r="B11" s="17">
        <v>1</v>
      </c>
      <c r="C11" s="18" t="s">
        <v>67</v>
      </c>
      <c r="D11" s="17" t="s">
        <v>88</v>
      </c>
      <c r="E11" s="19">
        <v>98.2</v>
      </c>
      <c r="F11" s="17">
        <v>19</v>
      </c>
      <c r="G11" s="36">
        <v>160</v>
      </c>
      <c r="H11" s="37">
        <v>93.27</v>
      </c>
      <c r="I11" s="17">
        <v>12</v>
      </c>
      <c r="J11" s="38">
        <v>110</v>
      </c>
      <c r="K11" s="39">
        <v>98.3</v>
      </c>
      <c r="L11" s="17">
        <v>21</v>
      </c>
      <c r="M11" s="36">
        <v>180</v>
      </c>
      <c r="N11" s="37">
        <v>0</v>
      </c>
      <c r="O11" s="17">
        <v>0</v>
      </c>
      <c r="P11" s="38">
        <v>0</v>
      </c>
      <c r="Q11" s="39">
        <v>502</v>
      </c>
    </row>
    <row r="12" spans="1:17" ht="15">
      <c r="A12" s="17">
        <v>6</v>
      </c>
      <c r="B12" s="17">
        <v>21</v>
      </c>
      <c r="C12" s="18" t="s">
        <v>68</v>
      </c>
      <c r="D12" s="17" t="s">
        <v>88</v>
      </c>
      <c r="E12" s="19">
        <v>96.1</v>
      </c>
      <c r="F12" s="17">
        <v>12</v>
      </c>
      <c r="G12" s="36">
        <v>110</v>
      </c>
      <c r="H12" s="37">
        <v>91.3</v>
      </c>
      <c r="I12" s="17">
        <v>9</v>
      </c>
      <c r="J12" s="38">
        <v>110</v>
      </c>
      <c r="K12" s="39">
        <v>96.43</v>
      </c>
      <c r="L12" s="17">
        <v>12</v>
      </c>
      <c r="M12" s="36">
        <v>110</v>
      </c>
      <c r="N12" s="37">
        <v>84.6</v>
      </c>
      <c r="O12" s="17">
        <v>6</v>
      </c>
      <c r="P12" s="38">
        <v>80</v>
      </c>
      <c r="Q12" s="39">
        <v>449</v>
      </c>
    </row>
    <row r="13" spans="1:17" ht="15">
      <c r="A13" s="17">
        <v>7</v>
      </c>
      <c r="B13" s="17">
        <v>28</v>
      </c>
      <c r="C13" s="18" t="s">
        <v>69</v>
      </c>
      <c r="D13" s="17" t="s">
        <v>89</v>
      </c>
      <c r="E13" s="19">
        <v>93.33</v>
      </c>
      <c r="F13" s="17">
        <v>9</v>
      </c>
      <c r="G13" s="36">
        <v>80</v>
      </c>
      <c r="H13" s="37">
        <v>89.33</v>
      </c>
      <c r="I13" s="17">
        <v>9</v>
      </c>
      <c r="J13" s="38">
        <v>110</v>
      </c>
      <c r="K13" s="39">
        <v>96.63</v>
      </c>
      <c r="L13" s="17">
        <v>19</v>
      </c>
      <c r="M13" s="36">
        <v>110</v>
      </c>
      <c r="N13" s="37">
        <v>78.5</v>
      </c>
      <c r="O13" s="17">
        <v>2</v>
      </c>
      <c r="P13" s="38">
        <v>80</v>
      </c>
      <c r="Q13" s="39">
        <v>419</v>
      </c>
    </row>
    <row r="14" spans="1:17" ht="15">
      <c r="A14" s="17">
        <v>8</v>
      </c>
      <c r="B14" s="17">
        <v>665</v>
      </c>
      <c r="C14" s="18" t="s">
        <v>70</v>
      </c>
      <c r="D14" s="17" t="s">
        <v>87</v>
      </c>
      <c r="E14" s="19">
        <v>85</v>
      </c>
      <c r="F14" s="17">
        <v>4</v>
      </c>
      <c r="G14" s="36">
        <v>80</v>
      </c>
      <c r="H14" s="37">
        <v>89</v>
      </c>
      <c r="I14" s="17">
        <v>6</v>
      </c>
      <c r="J14" s="38">
        <v>80</v>
      </c>
      <c r="K14" s="39">
        <v>95.27</v>
      </c>
      <c r="L14" s="17">
        <v>12</v>
      </c>
      <c r="M14" s="36">
        <v>140</v>
      </c>
      <c r="N14" s="37">
        <v>83.6</v>
      </c>
      <c r="O14" s="17">
        <v>4</v>
      </c>
      <c r="P14" s="38">
        <v>80</v>
      </c>
      <c r="Q14" s="39">
        <v>406</v>
      </c>
    </row>
    <row r="15" spans="1:17" ht="15">
      <c r="A15" s="17">
        <v>9</v>
      </c>
      <c r="B15" s="17">
        <v>25</v>
      </c>
      <c r="C15" s="18" t="s">
        <v>71</v>
      </c>
      <c r="D15" s="17" t="s">
        <v>87</v>
      </c>
      <c r="E15" s="19">
        <v>85.33</v>
      </c>
      <c r="F15" s="17">
        <v>6</v>
      </c>
      <c r="G15" s="36">
        <v>80</v>
      </c>
      <c r="H15" s="37">
        <v>83.5</v>
      </c>
      <c r="I15" s="17">
        <v>2</v>
      </c>
      <c r="J15" s="38">
        <v>80</v>
      </c>
      <c r="K15" s="39">
        <v>24</v>
      </c>
      <c r="L15" s="17">
        <v>2</v>
      </c>
      <c r="M15" s="36">
        <v>80</v>
      </c>
      <c r="N15" s="37">
        <v>88</v>
      </c>
      <c r="O15" s="17">
        <v>9</v>
      </c>
      <c r="P15" s="38">
        <v>80</v>
      </c>
      <c r="Q15" s="39">
        <v>339</v>
      </c>
    </row>
    <row r="16" spans="1:17" ht="15">
      <c r="A16" s="17">
        <v>10</v>
      </c>
      <c r="B16" s="17">
        <v>74</v>
      </c>
      <c r="C16" s="18" t="s">
        <v>72</v>
      </c>
      <c r="D16" s="17" t="s">
        <v>87</v>
      </c>
      <c r="E16" s="19">
        <v>93.9</v>
      </c>
      <c r="F16" s="17">
        <v>9</v>
      </c>
      <c r="G16" s="36">
        <v>80</v>
      </c>
      <c r="H16" s="37">
        <v>87.1</v>
      </c>
      <c r="I16" s="17">
        <v>4</v>
      </c>
      <c r="J16" s="38">
        <v>40</v>
      </c>
      <c r="K16" s="39">
        <v>90.7</v>
      </c>
      <c r="L16" s="17">
        <v>6</v>
      </c>
      <c r="M16" s="36">
        <v>80</v>
      </c>
      <c r="N16" s="37">
        <v>85.06</v>
      </c>
      <c r="O16" s="17">
        <v>6</v>
      </c>
      <c r="P16" s="38">
        <v>80</v>
      </c>
      <c r="Q16" s="39">
        <v>305</v>
      </c>
    </row>
    <row r="17" spans="1:17" ht="15">
      <c r="A17" s="17">
        <v>11</v>
      </c>
      <c r="B17" s="17">
        <v>95</v>
      </c>
      <c r="C17" s="18" t="s">
        <v>73</v>
      </c>
      <c r="D17" s="17" t="s">
        <v>87</v>
      </c>
      <c r="E17" s="19">
        <v>91</v>
      </c>
      <c r="F17" s="17">
        <v>6</v>
      </c>
      <c r="G17" s="36">
        <v>110</v>
      </c>
      <c r="H17" s="37">
        <v>91.8</v>
      </c>
      <c r="I17" s="17">
        <v>12</v>
      </c>
      <c r="J17" s="38">
        <v>80</v>
      </c>
      <c r="K17" s="39"/>
      <c r="L17" s="17"/>
      <c r="M17" s="36"/>
      <c r="N17" s="37">
        <v>87.6</v>
      </c>
      <c r="O17" s="17">
        <v>9</v>
      </c>
      <c r="P17" s="38">
        <v>80</v>
      </c>
      <c r="Q17" s="39">
        <v>297</v>
      </c>
    </row>
    <row r="18" spans="1:17" ht="15">
      <c r="A18" s="17">
        <v>12</v>
      </c>
      <c r="B18" s="17">
        <v>39</v>
      </c>
      <c r="C18" s="18" t="s">
        <v>74</v>
      </c>
      <c r="D18" s="17" t="s">
        <v>87</v>
      </c>
      <c r="E18" s="19"/>
      <c r="F18" s="17"/>
      <c r="G18" s="36"/>
      <c r="H18" s="37">
        <v>89.07</v>
      </c>
      <c r="I18" s="17">
        <v>6</v>
      </c>
      <c r="J18" s="38">
        <v>80</v>
      </c>
      <c r="K18" s="39">
        <v>89</v>
      </c>
      <c r="L18" s="17">
        <v>4</v>
      </c>
      <c r="M18" s="36">
        <v>80</v>
      </c>
      <c r="N18" s="37">
        <v>80.6</v>
      </c>
      <c r="O18" s="17">
        <v>2</v>
      </c>
      <c r="P18" s="38">
        <v>80</v>
      </c>
      <c r="Q18" s="39">
        <v>252</v>
      </c>
    </row>
    <row r="19" spans="1:17" ht="15">
      <c r="A19" s="17">
        <v>13</v>
      </c>
      <c r="B19" s="17">
        <v>88</v>
      </c>
      <c r="C19" s="18" t="s">
        <v>75</v>
      </c>
      <c r="D19" s="17" t="s">
        <v>88</v>
      </c>
      <c r="E19" s="19">
        <v>89.33</v>
      </c>
      <c r="F19" s="17">
        <v>6</v>
      </c>
      <c r="G19" s="36">
        <v>80</v>
      </c>
      <c r="H19" s="37">
        <v>85.23</v>
      </c>
      <c r="I19" s="17">
        <v>4</v>
      </c>
      <c r="J19" s="38">
        <v>80</v>
      </c>
      <c r="K19" s="39">
        <v>85.97</v>
      </c>
      <c r="L19" s="17">
        <v>2</v>
      </c>
      <c r="M19" s="36">
        <v>80</v>
      </c>
      <c r="N19" s="37">
        <v>0</v>
      </c>
      <c r="O19" s="17">
        <v>0</v>
      </c>
      <c r="P19" s="38">
        <v>0</v>
      </c>
      <c r="Q19" s="39">
        <v>252</v>
      </c>
    </row>
    <row r="20" spans="1:17" ht="15">
      <c r="A20" s="17">
        <v>14</v>
      </c>
      <c r="B20" s="17">
        <v>19</v>
      </c>
      <c r="C20" s="18" t="s">
        <v>76</v>
      </c>
      <c r="D20" s="17" t="s">
        <v>88</v>
      </c>
      <c r="E20" s="19"/>
      <c r="F20" s="17"/>
      <c r="G20" s="36"/>
      <c r="H20" s="37">
        <v>87.67</v>
      </c>
      <c r="I20" s="17">
        <v>6</v>
      </c>
      <c r="J20" s="38">
        <v>80</v>
      </c>
      <c r="K20" s="39">
        <v>92.83</v>
      </c>
      <c r="L20" s="17">
        <v>9</v>
      </c>
      <c r="M20" s="36">
        <v>110</v>
      </c>
      <c r="N20" s="37">
        <v>80.2</v>
      </c>
      <c r="O20" s="17">
        <v>2</v>
      </c>
      <c r="P20" s="38">
        <v>40</v>
      </c>
      <c r="Q20" s="39">
        <v>247</v>
      </c>
    </row>
    <row r="21" spans="1:17" ht="15">
      <c r="A21" s="17">
        <v>15</v>
      </c>
      <c r="B21" s="17">
        <v>24</v>
      </c>
      <c r="C21" s="18" t="s">
        <v>56</v>
      </c>
      <c r="D21" s="17" t="s">
        <v>87</v>
      </c>
      <c r="E21" s="19">
        <v>0</v>
      </c>
      <c r="F21" s="17">
        <v>0</v>
      </c>
      <c r="G21" s="36">
        <v>0</v>
      </c>
      <c r="H21" s="37">
        <v>88.33</v>
      </c>
      <c r="I21" s="17">
        <v>6</v>
      </c>
      <c r="J21" s="38">
        <v>110</v>
      </c>
      <c r="K21" s="39">
        <v>90.77</v>
      </c>
      <c r="L21" s="17">
        <v>6</v>
      </c>
      <c r="M21" s="36">
        <v>80</v>
      </c>
      <c r="N21" s="37">
        <v>83.14</v>
      </c>
      <c r="O21" s="17">
        <v>4</v>
      </c>
      <c r="P21" s="38">
        <v>40</v>
      </c>
      <c r="Q21" s="39">
        <v>246</v>
      </c>
    </row>
    <row r="22" spans="1:17" ht="15">
      <c r="A22" s="17">
        <v>16</v>
      </c>
      <c r="B22" s="17">
        <v>46</v>
      </c>
      <c r="C22" s="18" t="s">
        <v>57</v>
      </c>
      <c r="D22" s="17" t="s">
        <v>90</v>
      </c>
      <c r="E22" s="17"/>
      <c r="F22" s="17"/>
      <c r="G22" s="36"/>
      <c r="H22" s="37"/>
      <c r="I22" s="17"/>
      <c r="J22" s="38"/>
      <c r="K22" s="39">
        <v>90.33</v>
      </c>
      <c r="L22" s="17">
        <v>6</v>
      </c>
      <c r="M22" s="36">
        <v>80</v>
      </c>
      <c r="N22" s="37">
        <v>86.04</v>
      </c>
      <c r="O22" s="17">
        <v>6</v>
      </c>
      <c r="P22" s="38">
        <v>110</v>
      </c>
      <c r="Q22" s="39">
        <v>202</v>
      </c>
    </row>
    <row r="23" spans="1:17" ht="15">
      <c r="A23" s="17">
        <v>17</v>
      </c>
      <c r="B23" s="17">
        <v>73</v>
      </c>
      <c r="C23" s="18" t="s">
        <v>77</v>
      </c>
      <c r="D23" s="17" t="s">
        <v>91</v>
      </c>
      <c r="E23" s="19"/>
      <c r="F23" s="17"/>
      <c r="G23" s="36"/>
      <c r="H23" s="37">
        <v>85</v>
      </c>
      <c r="I23" s="17">
        <v>2</v>
      </c>
      <c r="J23" s="38">
        <v>40</v>
      </c>
      <c r="K23" s="39">
        <v>90.3</v>
      </c>
      <c r="L23" s="17">
        <v>4</v>
      </c>
      <c r="M23" s="36">
        <v>40</v>
      </c>
      <c r="N23" s="37">
        <v>86.2</v>
      </c>
      <c r="O23" s="17">
        <v>6</v>
      </c>
      <c r="P23" s="38">
        <v>110</v>
      </c>
      <c r="Q23" s="39">
        <v>202</v>
      </c>
    </row>
    <row r="24" spans="1:17" ht="15">
      <c r="A24" s="17">
        <v>18</v>
      </c>
      <c r="B24" s="17">
        <v>11</v>
      </c>
      <c r="C24" s="18" t="s">
        <v>78</v>
      </c>
      <c r="D24" s="17" t="s">
        <v>87</v>
      </c>
      <c r="E24" s="19">
        <v>0</v>
      </c>
      <c r="F24" s="17">
        <v>0</v>
      </c>
      <c r="G24" s="36">
        <v>0</v>
      </c>
      <c r="H24" s="37">
        <v>86.33</v>
      </c>
      <c r="I24" s="17">
        <v>4</v>
      </c>
      <c r="J24" s="38">
        <v>80</v>
      </c>
      <c r="K24" s="39">
        <v>0</v>
      </c>
      <c r="L24" s="17">
        <v>0</v>
      </c>
      <c r="M24" s="36">
        <v>0</v>
      </c>
      <c r="N24" s="37">
        <v>73.2</v>
      </c>
      <c r="O24" s="17">
        <v>2</v>
      </c>
      <c r="P24" s="38">
        <v>110</v>
      </c>
      <c r="Q24" s="39">
        <v>196</v>
      </c>
    </row>
    <row r="25" spans="1:17" ht="15">
      <c r="A25" s="17">
        <v>19</v>
      </c>
      <c r="B25" s="17">
        <v>6</v>
      </c>
      <c r="C25" s="18" t="s">
        <v>79</v>
      </c>
      <c r="D25" s="17" t="s">
        <v>87</v>
      </c>
      <c r="E25" s="19">
        <v>10</v>
      </c>
      <c r="F25" s="17">
        <v>4</v>
      </c>
      <c r="G25" s="36">
        <v>80</v>
      </c>
      <c r="H25" s="37">
        <v>30</v>
      </c>
      <c r="I25" s="17">
        <v>2</v>
      </c>
      <c r="J25" s="38">
        <v>40</v>
      </c>
      <c r="K25" s="39">
        <v>86.8</v>
      </c>
      <c r="L25" s="17">
        <v>2</v>
      </c>
      <c r="M25" s="36">
        <v>40</v>
      </c>
      <c r="N25" s="37">
        <v>0</v>
      </c>
      <c r="O25" s="17">
        <v>0</v>
      </c>
      <c r="P25" s="38">
        <v>0</v>
      </c>
      <c r="Q25" s="39">
        <v>168</v>
      </c>
    </row>
    <row r="26" spans="1:17" ht="15">
      <c r="A26" s="17">
        <v>20</v>
      </c>
      <c r="B26" s="17">
        <v>22</v>
      </c>
      <c r="C26" s="18" t="s">
        <v>80</v>
      </c>
      <c r="D26" s="17" t="s">
        <v>88</v>
      </c>
      <c r="E26" s="19">
        <v>94</v>
      </c>
      <c r="F26" s="17">
        <v>12</v>
      </c>
      <c r="G26" s="36">
        <v>110</v>
      </c>
      <c r="H26" s="37"/>
      <c r="I26" s="17"/>
      <c r="J26" s="38"/>
      <c r="K26" s="39">
        <v>88.17</v>
      </c>
      <c r="L26" s="17">
        <v>4</v>
      </c>
      <c r="M26" s="36">
        <v>40</v>
      </c>
      <c r="N26" s="37"/>
      <c r="O26" s="17"/>
      <c r="P26" s="38"/>
      <c r="Q26" s="39">
        <v>166</v>
      </c>
    </row>
    <row r="27" spans="1:17" ht="15">
      <c r="A27" s="17">
        <v>21</v>
      </c>
      <c r="B27" s="17">
        <v>27</v>
      </c>
      <c r="C27" s="18" t="s">
        <v>81</v>
      </c>
      <c r="D27" s="17" t="s">
        <v>88</v>
      </c>
      <c r="E27" s="19"/>
      <c r="F27" s="17"/>
      <c r="G27" s="36"/>
      <c r="H27" s="37">
        <v>87.67</v>
      </c>
      <c r="I27" s="17">
        <v>4</v>
      </c>
      <c r="J27" s="38">
        <v>80</v>
      </c>
      <c r="K27" s="39"/>
      <c r="L27" s="17"/>
      <c r="M27" s="36"/>
      <c r="N27" s="37">
        <v>91.56</v>
      </c>
      <c r="O27" s="17">
        <v>17</v>
      </c>
      <c r="P27" s="38">
        <v>40</v>
      </c>
      <c r="Q27" s="39">
        <v>141</v>
      </c>
    </row>
    <row r="28" spans="1:17" ht="15">
      <c r="A28" s="17">
        <v>22</v>
      </c>
      <c r="B28" s="17">
        <v>177</v>
      </c>
      <c r="C28" s="18" t="s">
        <v>82</v>
      </c>
      <c r="D28" s="17" t="s">
        <v>88</v>
      </c>
      <c r="E28" s="19"/>
      <c r="F28" s="17"/>
      <c r="G28" s="36"/>
      <c r="H28" s="37">
        <v>82.17</v>
      </c>
      <c r="I28" s="17">
        <v>2</v>
      </c>
      <c r="J28" s="38">
        <v>40</v>
      </c>
      <c r="K28" s="39">
        <v>87.63</v>
      </c>
      <c r="L28" s="17">
        <v>4</v>
      </c>
      <c r="M28" s="36">
        <v>80</v>
      </c>
      <c r="N28" s="37"/>
      <c r="O28" s="17"/>
      <c r="P28" s="38"/>
      <c r="Q28" s="39">
        <v>126</v>
      </c>
    </row>
    <row r="29" spans="1:17" ht="15">
      <c r="A29" s="17">
        <v>23</v>
      </c>
      <c r="B29" s="17">
        <v>78</v>
      </c>
      <c r="C29" s="18" t="s">
        <v>83</v>
      </c>
      <c r="D29" s="17" t="s">
        <v>87</v>
      </c>
      <c r="E29" s="19">
        <v>10</v>
      </c>
      <c r="F29" s="17">
        <v>4</v>
      </c>
      <c r="G29" s="36">
        <v>80</v>
      </c>
      <c r="H29" s="37">
        <v>74.67</v>
      </c>
      <c r="I29" s="17">
        <v>2</v>
      </c>
      <c r="J29" s="38">
        <v>40</v>
      </c>
      <c r="K29" s="39"/>
      <c r="L29" s="17"/>
      <c r="M29" s="36"/>
      <c r="N29" s="37"/>
      <c r="O29" s="17"/>
      <c r="P29" s="38"/>
      <c r="Q29" s="39">
        <v>126</v>
      </c>
    </row>
    <row r="30" spans="1:17" ht="15">
      <c r="A30" s="17">
        <v>24</v>
      </c>
      <c r="B30" s="17">
        <v>111</v>
      </c>
      <c r="C30" s="18" t="s">
        <v>58</v>
      </c>
      <c r="D30" s="17" t="s">
        <v>88</v>
      </c>
      <c r="E30" s="19"/>
      <c r="F30" s="17"/>
      <c r="G30" s="36"/>
      <c r="H30" s="37"/>
      <c r="I30" s="17"/>
      <c r="J30" s="38"/>
      <c r="K30" s="39">
        <v>80.33</v>
      </c>
      <c r="L30" s="17">
        <v>2</v>
      </c>
      <c r="M30" s="36">
        <v>40</v>
      </c>
      <c r="N30" s="37">
        <v>83.6</v>
      </c>
      <c r="O30" s="17">
        <v>4</v>
      </c>
      <c r="P30" s="38">
        <v>40</v>
      </c>
      <c r="Q30" s="39">
        <v>86</v>
      </c>
    </row>
    <row r="31" spans="1:17" ht="15">
      <c r="A31" s="17">
        <v>25</v>
      </c>
      <c r="B31" s="17">
        <v>31</v>
      </c>
      <c r="C31" s="18" t="s">
        <v>84</v>
      </c>
      <c r="D31" s="17" t="s">
        <v>87</v>
      </c>
      <c r="E31" s="19"/>
      <c r="F31" s="17"/>
      <c r="G31" s="36"/>
      <c r="H31" s="37"/>
      <c r="I31" s="17"/>
      <c r="J31" s="38"/>
      <c r="K31" s="39"/>
      <c r="L31" s="17"/>
      <c r="M31" s="36"/>
      <c r="N31" s="37">
        <v>83.66</v>
      </c>
      <c r="O31" s="17">
        <v>4</v>
      </c>
      <c r="P31" s="38">
        <v>40</v>
      </c>
      <c r="Q31" s="39">
        <v>44</v>
      </c>
    </row>
    <row r="32" spans="1:17" ht="15">
      <c r="A32" s="17">
        <v>26</v>
      </c>
      <c r="B32" s="17">
        <v>17</v>
      </c>
      <c r="C32" s="18" t="s">
        <v>59</v>
      </c>
      <c r="D32" s="17" t="s">
        <v>88</v>
      </c>
      <c r="E32" s="19"/>
      <c r="F32" s="17"/>
      <c r="G32" s="36"/>
      <c r="H32" s="37">
        <v>83.67</v>
      </c>
      <c r="I32" s="17">
        <v>2</v>
      </c>
      <c r="J32" s="38">
        <v>40</v>
      </c>
      <c r="K32" s="39"/>
      <c r="L32" s="17"/>
      <c r="M32" s="36"/>
      <c r="N32" s="37"/>
      <c r="O32" s="17"/>
      <c r="P32" s="38"/>
      <c r="Q32" s="39">
        <v>42</v>
      </c>
    </row>
    <row r="33" spans="1:17" ht="15">
      <c r="A33" s="17">
        <v>27</v>
      </c>
      <c r="B33" s="17">
        <v>2</v>
      </c>
      <c r="C33" s="18" t="s">
        <v>60</v>
      </c>
      <c r="D33" s="17" t="s">
        <v>88</v>
      </c>
      <c r="E33" s="19">
        <v>0</v>
      </c>
      <c r="F33" s="17">
        <v>0</v>
      </c>
      <c r="G33" s="36">
        <v>0</v>
      </c>
      <c r="H33" s="37"/>
      <c r="I33" s="17"/>
      <c r="J33" s="38"/>
      <c r="K33" s="39"/>
      <c r="L33" s="17"/>
      <c r="M33" s="36"/>
      <c r="N33" s="37"/>
      <c r="O33" s="17"/>
      <c r="P33" s="38"/>
      <c r="Q33" s="39">
        <f>F33+G33+I33+J33+L33+M33+O33+P33</f>
        <v>0</v>
      </c>
    </row>
    <row r="34" spans="1:17" ht="15">
      <c r="A34" s="17">
        <v>28</v>
      </c>
      <c r="B34" s="17">
        <v>12</v>
      </c>
      <c r="C34" s="18" t="s">
        <v>61</v>
      </c>
      <c r="D34" s="17" t="s">
        <v>88</v>
      </c>
      <c r="E34" s="19"/>
      <c r="F34" s="17"/>
      <c r="G34" s="36"/>
      <c r="H34" s="37"/>
      <c r="I34" s="17"/>
      <c r="J34" s="38"/>
      <c r="K34" s="39"/>
      <c r="L34" s="17"/>
      <c r="M34" s="36"/>
      <c r="N34" s="37">
        <v>0</v>
      </c>
      <c r="O34" s="17">
        <v>0</v>
      </c>
      <c r="P34" s="38">
        <v>0</v>
      </c>
      <c r="Q34" s="39">
        <f>F34+G34+I34+J34+L34+M34+O34+P34</f>
        <v>0</v>
      </c>
    </row>
    <row r="35" spans="2:3" ht="15">
      <c r="B35" s="40" t="s">
        <v>85</v>
      </c>
      <c r="C35" s="41" t="s">
        <v>86</v>
      </c>
    </row>
  </sheetData>
  <sheetProtection/>
  <mergeCells count="11">
    <mergeCell ref="N5:P5"/>
    <mergeCell ref="Q5:Q6"/>
    <mergeCell ref="D5:D6"/>
    <mergeCell ref="A2:Q2"/>
    <mergeCell ref="A3:Q3"/>
    <mergeCell ref="A5:A6"/>
    <mergeCell ref="B5:B6"/>
    <mergeCell ref="C5:C6"/>
    <mergeCell ref="E5:G5"/>
    <mergeCell ref="H5:J5"/>
    <mergeCell ref="K5:M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2013-09-18T09:42:56Z</dcterms:modified>
  <cp:category/>
  <cp:version/>
  <cp:contentType/>
  <cp:contentStatus/>
</cp:coreProperties>
</file>